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1"/>
  <bookViews>
    <workbookView xWindow="360" yWindow="15" windowWidth="20955" windowHeight="9720" activeTab="0"/>
  </bookViews>
  <sheets>
    <sheet name="Tabelle1" sheetId="1" state="visible" r:id="rId1"/>
    <sheet name="Tabelle2" sheetId="2" state="visible" r:id="rId2"/>
    <sheet name="Tabelle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<sst xmlns="http://schemas.openxmlformats.org/spreadsheetml/2006/main" count="33" uniqueCount="33">
  <si>
    <t xml:space="preserve">Arbeitszeitnachweis für stud./wiss. Hilfskräfte sowie  geringfügig Beschäftigte</t>
  </si>
  <si>
    <t xml:space="preserve"> (Bruttoentgelt max. 538,00 € monatlich)</t>
  </si>
  <si>
    <t xml:space="preserve">Die tägliche Arbeitszeit ist spätestens bis zum Ablauf des siebten auf den Tag der Arbeitsleistung folgenden Kalendertages aufzuzeichnen. Diese Aufzeichnungen sind mindestens 2 Jahre beginnend ab dem für die Aufzeichnung maßgeblichen Zeitpunkt aufzubewahren und bei etwaigen Kontrollen bereitzuhalten.</t>
  </si>
  <si>
    <t>Name</t>
  </si>
  <si>
    <t>Keier</t>
  </si>
  <si>
    <t>Universitätseinrichtung</t>
  </si>
  <si>
    <t>IfN</t>
  </si>
  <si>
    <t>Vorname</t>
  </si>
  <si>
    <t>Phil</t>
  </si>
  <si>
    <t>Monat</t>
  </si>
  <si>
    <t>Feb</t>
  </si>
  <si>
    <t>Jahr</t>
  </si>
  <si>
    <t xml:space="preserve">vertraglich vereinbarte AZ/Mo</t>
  </si>
  <si>
    <t>Tag</t>
  </si>
  <si>
    <t xml:space="preserve">Arbeitszeit einschließlich Pausen und Überstunden/Mehrarbeit</t>
  </si>
  <si>
    <t>Pausen</t>
  </si>
  <si>
    <t>Gesamt</t>
  </si>
  <si>
    <t xml:space="preserve">Dokumentiert am / Unterschrift</t>
  </si>
  <si>
    <t>von</t>
  </si>
  <si>
    <t>bis</t>
  </si>
  <si>
    <t>Std.</t>
  </si>
  <si>
    <t>Min.</t>
  </si>
  <si>
    <t>Übertrag</t>
  </si>
  <si>
    <t>Urlaub</t>
  </si>
  <si>
    <t xml:space="preserve">Differenz  monatl. AZ/Übertrag: </t>
  </si>
  <si>
    <t xml:space="preserve">Wichtiger Hinweis bei vereinbarten Arbeitszeitkonten nach § 2 Abs. 1 der Dienstvereinbarung Nr. 42:</t>
  </si>
  <si>
    <t xml:space="preserve">Die zusätzlich geleisteten Arbeitsstunden dürfen monatlich 50 v. H. der vertraglich </t>
  </si>
  <si>
    <t xml:space="preserve">vereinbarten Arbeitszeit nicht überschreiten. Diese Dokumentation gilt gleichzeitig</t>
  </si>
  <si>
    <t xml:space="preserve">als Arbeitszeitkonto nach § 2 Abs. 2 MiLoG.</t>
  </si>
  <si>
    <t>03.03.2026</t>
  </si>
  <si>
    <t xml:space="preserve">Unterschrift der Leitung der Univ. Einrichtung bzw. deren Beauftragten</t>
  </si>
  <si>
    <t xml:space="preserve">Datum/Unterschrift des/der Beschäftigten</t>
  </si>
  <si>
    <t>Datum/Unterschrift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</si>
</sst>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[hh]:mm"/>
  </numFmts>
  <fonts count="5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sz val="9.000000"/>
      <color theme="1"/>
      <name val="Calibri"/>
      <scheme val="minor"/>
    </font>
    <font>
      <b/>
      <sz val="11.000000"/>
      <color theme="1"/>
      <name val="Calibri"/>
      <scheme val="minor"/>
    </font>
    <font>
      <u/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3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double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85">
    <xf fontId="0" fillId="0" borderId="0" numFmtId="0" xfId="0"/>
    <xf fontId="0" fillId="0" borderId="0" numFmtId="0" xfId="0" applyAlignment="1">
      <alignment horizontal="center" wrapText="1"/>
    </xf>
    <xf fontId="0" fillId="0" borderId="1" numFmtId="0" xfId="0" applyBorder="1" applyAlignment="1">
      <alignment horizontal="center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0" fillId="0" borderId="5" numFmtId="0" xfId="0" applyBorder="1" applyAlignment="1">
      <alignment horizontal="center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0" fillId="0" borderId="9" numFmtId="0" xfId="0" applyBorder="1" applyAlignment="1">
      <alignment horizontal="center" wrapText="1"/>
    </xf>
    <xf fontId="0" fillId="0" borderId="10" numFmtId="0" xfId="0" applyBorder="1"/>
    <xf fontId="0" fillId="2" borderId="10" numFmtId="164" xfId="0" applyNumberFormat="1" applyFill="1" applyBorder="1" applyAlignment="1">
      <alignment horizontal="center" wrapText="1"/>
    </xf>
    <xf fontId="0" fillId="2" borderId="11" numFmtId="164" xfId="0" applyNumberFormat="1" applyFill="1" applyBorder="1" applyAlignment="1">
      <alignment horizontal="center" wrapText="1"/>
    </xf>
    <xf fontId="0" fillId="2" borderId="12" numFmtId="164" xfId="0" applyNumberFormat="1" applyFill="1" applyBorder="1" applyAlignment="1">
      <alignment horizontal="center" wrapText="1"/>
    </xf>
    <xf fontId="0" fillId="0" borderId="0" numFmtId="0" xfId="0" applyAlignment="1">
      <alignment wrapText="1"/>
    </xf>
    <xf fontId="1" fillId="0" borderId="10" numFmtId="0" xfId="0" applyFont="1" applyBorder="1" applyAlignment="1">
      <alignment horizontal="left" vertical="top" wrapText="1"/>
    </xf>
    <xf fontId="1" fillId="0" borderId="11" numFmtId="0" xfId="0" applyFont="1" applyBorder="1" applyAlignment="1">
      <alignment horizontal="left" vertical="top" wrapText="1"/>
    </xf>
    <xf fontId="0" fillId="0" borderId="11" numFmtId="0" xfId="0" applyBorder="1" applyAlignment="1">
      <alignment horizontal="center" vertical="top" wrapText="1"/>
    </xf>
    <xf fontId="0" fillId="0" borderId="12" numFmtId="0" xfId="0" applyBorder="1" applyAlignment="1">
      <alignment horizontal="center" vertical="top" wrapText="1"/>
    </xf>
    <xf fontId="0" fillId="0" borderId="13" numFmtId="0" xfId="0" applyBorder="1" applyAlignment="1">
      <alignment horizontal="left" wrapText="1"/>
    </xf>
    <xf fontId="0" fillId="2" borderId="14" numFmtId="164" xfId="0" applyNumberFormat="1" applyFill="1" applyBorder="1" applyAlignment="1">
      <alignment horizontal="center" wrapText="1"/>
    </xf>
    <xf fontId="0" fillId="0" borderId="13" numFmtId="0" xfId="0" applyBorder="1" applyAlignment="1">
      <alignment horizontal="left"/>
    </xf>
    <xf fontId="0" fillId="2" borderId="14" numFmtId="0" xfId="0" applyFill="1" applyBorder="1" applyAlignment="1">
      <alignment horizontal="center" wrapText="1"/>
    </xf>
    <xf fontId="0" fillId="0" borderId="0" numFmtId="0" xfId="0"/>
    <xf fontId="2" fillId="0" borderId="10" numFmtId="0" xfId="0" applyFont="1" applyBorder="1"/>
    <xf fontId="0" fillId="0" borderId="11" numFmtId="0" xfId="0" applyBorder="1" applyAlignment="1">
      <alignment horizontal="center" wrapText="1"/>
    </xf>
    <xf fontId="0" fillId="2" borderId="14" numFmtId="164" xfId="0" applyNumberFormat="1" applyFill="1" applyBorder="1" applyAlignment="1">
      <alignment horizontal="center" wrapText="1"/>
    </xf>
    <xf fontId="0" fillId="0" borderId="0" numFmtId="0" xfId="0" applyAlignment="1">
      <alignment horizontal="left" wrapText="1"/>
    </xf>
    <xf fontId="0" fillId="0" borderId="0" numFmtId="0" xfId="0" applyAlignment="1">
      <alignment horizontal="left"/>
    </xf>
    <xf fontId="0" fillId="0" borderId="15" numFmtId="0" xfId="0" applyBorder="1" applyAlignment="1">
      <alignment horizontal="center" vertical="top"/>
    </xf>
    <xf fontId="0" fillId="0" borderId="16" numFmtId="0" xfId="0" applyBorder="1" applyAlignment="1">
      <alignment horizontal="center" vertical="top" wrapText="1"/>
    </xf>
    <xf fontId="0" fillId="0" borderId="17" numFmtId="0" xfId="0" applyBorder="1" applyAlignment="1">
      <alignment horizontal="center" vertical="top" wrapText="1"/>
    </xf>
    <xf fontId="0" fillId="0" borderId="18" numFmtId="0" xfId="0" applyBorder="1" applyAlignment="1">
      <alignment horizontal="center" vertical="top" wrapText="1"/>
    </xf>
    <xf fontId="0" fillId="0" borderId="19" numFmtId="0" xfId="0" applyBorder="1" applyAlignment="1">
      <alignment horizontal="center" vertical="top" wrapText="1"/>
    </xf>
    <xf fontId="0" fillId="0" borderId="20" numFmtId="0" xfId="0" applyBorder="1" applyAlignment="1">
      <alignment horizontal="center" vertical="top"/>
    </xf>
    <xf fontId="0" fillId="0" borderId="21" numFmtId="0" xfId="0" applyBorder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0" fillId="0" borderId="22" numFmtId="0" xfId="0" applyBorder="1" applyAlignment="1">
      <alignment horizontal="center" vertical="top" wrapText="1"/>
    </xf>
    <xf fontId="0" fillId="0" borderId="23" numFmtId="0" xfId="0" applyBorder="1" applyAlignment="1">
      <alignment horizontal="center" vertical="top" wrapText="1"/>
    </xf>
    <xf fontId="0" fillId="0" borderId="24" numFmtId="0" xfId="0" applyBorder="1" applyAlignment="1">
      <alignment horizontal="center" vertical="top"/>
    </xf>
    <xf fontId="0" fillId="0" borderId="25" numFmtId="0" xfId="0" applyBorder="1" applyAlignment="1">
      <alignment horizontal="center" vertical="top"/>
    </xf>
    <xf fontId="0" fillId="0" borderId="26" numFmtId="0" xfId="0" applyBorder="1" applyAlignment="1">
      <alignment horizontal="center" vertical="top"/>
    </xf>
    <xf fontId="0" fillId="0" borderId="27" numFmtId="0" xfId="0" applyBorder="1" applyAlignment="1">
      <alignment horizontal="center" vertical="top" wrapText="1"/>
    </xf>
    <xf fontId="0" fillId="0" borderId="14" numFmtId="14" xfId="0" applyNumberFormat="1" applyBorder="1" applyAlignment="1">
      <alignment horizontal="center"/>
    </xf>
    <xf fontId="0" fillId="0" borderId="14" numFmtId="20" xfId="0" applyNumberFormat="1" applyBorder="1" applyAlignment="1">
      <alignment horizontal="center" vertical="center"/>
    </xf>
    <xf fontId="0" fillId="0" borderId="10" numFmtId="0" xfId="0" applyBorder="1" applyAlignment="1">
      <alignment horizontal="center" vertical="center"/>
    </xf>
    <xf fontId="0" fillId="0" borderId="12" numFmtId="0" xfId="0" applyBorder="1" applyAlignment="1">
      <alignment horizontal="center" vertical="center"/>
    </xf>
    <xf fontId="0" fillId="0" borderId="10" numFmtId="20" xfId="0" applyNumberFormat="1" applyBorder="1" applyAlignment="1" quotePrefix="1">
      <alignment horizontal="center" vertical="center"/>
    </xf>
    <xf fontId="0" fillId="0" borderId="11" numFmtId="20" xfId="0" applyNumberFormat="1" applyBorder="1" applyAlignment="1">
      <alignment horizontal="center" vertical="center"/>
    </xf>
    <xf fontId="0" fillId="0" borderId="28" numFmtId="0" xfId="0" applyBorder="1"/>
    <xf fontId="0" fillId="0" borderId="14" numFmtId="0" xfId="0" applyBorder="1" applyAlignment="1">
      <alignment horizontal="center"/>
    </xf>
    <xf fontId="0" fillId="0" borderId="14" numFmtId="0" xfId="0" applyBorder="1" applyAlignment="1">
      <alignment horizontal="center" vertical="center"/>
    </xf>
    <xf fontId="0" fillId="0" borderId="15" numFmtId="0" xfId="0" applyBorder="1" applyAlignment="1">
      <alignment horizontal="center" vertical="center"/>
    </xf>
    <xf fontId="0" fillId="0" borderId="10" numFmtId="20" xfId="0" applyNumberFormat="1" applyBorder="1" applyAlignment="1">
      <alignment horizontal="center" vertical="center"/>
    </xf>
    <xf fontId="0" fillId="0" borderId="11" numFmtId="0" xfId="0" applyBorder="1" applyAlignment="1">
      <alignment horizontal="center" vertical="center"/>
    </xf>
    <xf fontId="0" fillId="0" borderId="14" numFmtId="14" xfId="0" applyNumberFormat="1" applyBorder="1" applyAlignment="1">
      <alignment horizontal="center"/>
    </xf>
    <xf fontId="0" fillId="0" borderId="29" numFmtId="20" xfId="0" applyNumberFormat="1" applyBorder="1" applyAlignment="1">
      <alignment horizontal="center" vertical="center"/>
    </xf>
    <xf fontId="0" fillId="0" borderId="30" numFmtId="20" xfId="0" applyNumberFormat="1" applyBorder="1" applyAlignment="1">
      <alignment horizontal="center" vertical="center"/>
    </xf>
    <xf fontId="0" fillId="0" borderId="12" numFmtId="20" xfId="0" applyNumberFormat="1" applyBorder="1" applyAlignment="1">
      <alignment horizontal="center" vertical="center"/>
    </xf>
    <xf fontId="3" fillId="0" borderId="17" numFmtId="0" xfId="0" applyFont="1" applyBorder="1" applyAlignment="1">
      <alignment horizontal="left"/>
    </xf>
    <xf fontId="3" fillId="0" borderId="22" numFmtId="0" xfId="0" applyFont="1" applyBorder="1" applyAlignment="1">
      <alignment horizontal="left"/>
    </xf>
    <xf fontId="0" fillId="0" borderId="10" numFmtId="20" xfId="0" applyNumberFormat="1" applyBorder="1" applyAlignment="1">
      <alignment horizontal="center"/>
    </xf>
    <xf fontId="0" fillId="0" borderId="12" numFmtId="0" xfId="0" applyBorder="1" applyAlignment="1">
      <alignment horizontal="center"/>
    </xf>
    <xf fontId="0" fillId="0" borderId="31" numFmtId="164" xfId="0" applyNumberFormat="1" applyBorder="1" applyAlignment="1">
      <alignment horizontal="center"/>
    </xf>
    <xf fontId="0" fillId="0" borderId="32" numFmtId="0" xfId="0" applyBorder="1" applyAlignment="1">
      <alignment horizontal="center"/>
    </xf>
    <xf fontId="0" fillId="0" borderId="33" numFmtId="0" xfId="0" applyBorder="1"/>
    <xf fontId="3" fillId="0" borderId="10" numFmtId="0" xfId="0" applyFont="1" applyBorder="1" applyAlignment="1">
      <alignment horizontal="right" vertical="top" wrapText="1"/>
    </xf>
    <xf fontId="3" fillId="0" borderId="11" numFmtId="0" xfId="0" applyFont="1" applyBorder="1" applyAlignment="1">
      <alignment horizontal="right" vertical="top" wrapText="1"/>
    </xf>
    <xf fontId="3" fillId="0" borderId="12" numFmtId="0" xfId="0" applyFont="1" applyBorder="1" applyAlignment="1">
      <alignment horizontal="right" vertical="top" wrapText="1"/>
    </xf>
    <xf fontId="0" fillId="0" borderId="34" numFmtId="164" xfId="0" applyNumberFormat="1" applyBorder="1" applyAlignment="1">
      <alignment horizontal="center"/>
    </xf>
    <xf fontId="0" fillId="0" borderId="35" numFmtId="164" xfId="0" applyNumberFormat="1" applyBorder="1" applyAlignment="1">
      <alignment horizontal="center"/>
    </xf>
    <xf fontId="0" fillId="0" borderId="36" numFmtId="0" xfId="0" applyBorder="1"/>
    <xf fontId="0" fillId="0" borderId="0" numFmtId="0" xfId="0" applyAlignment="1">
      <alignment horizontal="center"/>
    </xf>
    <xf fontId="4" fillId="0" borderId="0" numFmtId="0" xfId="0" applyFont="1"/>
    <xf fontId="0" fillId="0" borderId="16" numFmtId="0" xfId="0" applyBorder="1" applyAlignment="1">
      <alignment horizontal="left" wrapText="1"/>
    </xf>
    <xf fontId="0" fillId="0" borderId="17" numFmtId="0" xfId="0" applyBorder="1" applyAlignment="1">
      <alignment horizontal="left" wrapText="1"/>
    </xf>
    <xf fontId="0" fillId="0" borderId="18" numFmtId="0" xfId="0" applyBorder="1" applyAlignment="1">
      <alignment horizontal="left" wrapText="1"/>
    </xf>
    <xf fontId="0" fillId="0" borderId="16" numFmtId="0" xfId="0" applyBorder="1" applyAlignment="1">
      <alignment horizontal="left" wrapText="1"/>
    </xf>
    <xf fontId="0" fillId="0" borderId="26" numFmtId="0" xfId="0" applyBorder="1" applyAlignment="1">
      <alignment horizontal="left" wrapText="1"/>
    </xf>
    <xf fontId="0" fillId="0" borderId="25" numFmtId="0" xfId="0" applyBorder="1" applyAlignment="1">
      <alignment horizontal="left" wrapText="1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21" numFmtId="0" xfId="0" applyBorder="1" applyAlignment="1">
      <alignment horizontal="center"/>
    </xf>
    <xf fontId="0" fillId="0" borderId="22" numFmtId="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Zeros="0" view="normal" topLeftCell="A17" zoomScale="100" workbookViewId="0">
      <selection activeCell="Q11" activeCellId="0" sqref="Q11"/>
    </sheetView>
  </sheetViews>
  <sheetFormatPr baseColWidth="10" defaultColWidth="11.28515625" defaultRowHeight="14.25"/>
  <cols>
    <col customWidth="1" min="2" max="9" width="6.7109375"/>
    <col customWidth="1" min="10" max="10" width="18.5703125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6.5">
      <c r="A3" s="1"/>
      <c r="B3" s="1"/>
      <c r="C3" s="1"/>
      <c r="D3" s="1"/>
      <c r="E3" s="1"/>
      <c r="F3" s="1"/>
      <c r="G3" s="1"/>
      <c r="H3" s="1"/>
      <c r="I3" s="1"/>
      <c r="J3" s="1"/>
    </row>
    <row r="4" ht="15" customHeight="1">
      <c r="A4" s="3" t="s">
        <v>2</v>
      </c>
      <c r="B4" s="4"/>
      <c r="C4" s="4"/>
      <c r="D4" s="4"/>
      <c r="E4" s="4"/>
      <c r="F4" s="4"/>
      <c r="G4" s="4"/>
      <c r="H4" s="4"/>
      <c r="I4" s="4"/>
      <c r="J4" s="5"/>
    </row>
    <row r="5">
      <c r="A5" s="6"/>
      <c r="B5" s="1"/>
      <c r="C5" s="1"/>
      <c r="D5" s="1"/>
      <c r="E5" s="1"/>
      <c r="F5" s="1"/>
      <c r="G5" s="1"/>
      <c r="H5" s="1"/>
      <c r="I5" s="1"/>
      <c r="J5" s="7"/>
    </row>
    <row r="6">
      <c r="A6" s="6"/>
      <c r="B6" s="1"/>
      <c r="C6" s="1"/>
      <c r="D6" s="1"/>
      <c r="E6" s="1"/>
      <c r="F6" s="1"/>
      <c r="G6" s="1"/>
      <c r="H6" s="1"/>
      <c r="I6" s="1"/>
      <c r="J6" s="7"/>
    </row>
    <row r="7" ht="15.75">
      <c r="A7" s="8"/>
      <c r="B7" s="9"/>
      <c r="C7" s="9"/>
      <c r="D7" s="9"/>
      <c r="E7" s="9"/>
      <c r="F7" s="9"/>
      <c r="G7" s="9"/>
      <c r="H7" s="9"/>
      <c r="I7" s="9"/>
      <c r="J7" s="10"/>
    </row>
    <row r="8">
      <c r="A8" s="1"/>
      <c r="B8" s="1"/>
      <c r="C8" s="1"/>
      <c r="D8" s="1"/>
      <c r="E8" s="1"/>
      <c r="F8" s="1"/>
      <c r="G8" s="1"/>
      <c r="H8" s="1"/>
      <c r="I8" s="1"/>
      <c r="J8" s="1"/>
    </row>
    <row r="9" ht="15" customHeight="1">
      <c r="A9" s="11" t="s">
        <v>3</v>
      </c>
      <c r="B9" s="12" t="s">
        <v>4</v>
      </c>
      <c r="C9" s="13"/>
      <c r="D9" s="14"/>
      <c r="E9" s="15"/>
      <c r="F9" s="16" t="s">
        <v>5</v>
      </c>
      <c r="G9" s="17"/>
      <c r="H9" s="17"/>
      <c r="I9" s="18" t="s">
        <v>6</v>
      </c>
      <c r="J9" s="19"/>
    </row>
    <row r="10">
      <c r="A10" s="11" t="s">
        <v>7</v>
      </c>
      <c r="B10" s="12" t="s">
        <v>8</v>
      </c>
      <c r="C10" s="13"/>
      <c r="D10" s="14"/>
      <c r="E10" s="15"/>
      <c r="F10" s="20" t="s">
        <v>9</v>
      </c>
      <c r="G10" s="21" t="s">
        <v>10</v>
      </c>
      <c r="H10" s="22" t="s">
        <v>11</v>
      </c>
      <c r="I10" s="23">
        <v>2026</v>
      </c>
      <c r="J10" s="24"/>
    </row>
    <row r="11">
      <c r="A11" s="25" t="s">
        <v>12</v>
      </c>
      <c r="B11" s="26"/>
      <c r="C11" s="26"/>
      <c r="D11" s="27">
        <v>3.3333333333333335</v>
      </c>
      <c r="E11" s="15"/>
      <c r="F11" s="28"/>
      <c r="G11" s="24"/>
      <c r="H11" s="29"/>
      <c r="I11" s="24"/>
      <c r="J11" s="24"/>
    </row>
    <row r="12" ht="15.75">
      <c r="A12" s="24"/>
      <c r="B12" s="15"/>
      <c r="C12" s="15"/>
      <c r="D12" s="15"/>
      <c r="E12" s="15"/>
      <c r="F12" s="15"/>
      <c r="G12" s="24"/>
      <c r="H12" s="24"/>
      <c r="I12" s="24"/>
      <c r="J12" s="24"/>
    </row>
    <row r="13" ht="15" customHeight="1">
      <c r="A13" s="30" t="s">
        <v>13</v>
      </c>
      <c r="B13" s="31" t="s">
        <v>14</v>
      </c>
      <c r="C13" s="32"/>
      <c r="D13" s="32"/>
      <c r="E13" s="33"/>
      <c r="F13" s="31" t="s">
        <v>15</v>
      </c>
      <c r="G13" s="33"/>
      <c r="H13" s="31" t="s">
        <v>16</v>
      </c>
      <c r="I13" s="32"/>
      <c r="J13" s="34" t="s">
        <v>17</v>
      </c>
    </row>
    <row r="14">
      <c r="A14" s="35"/>
      <c r="B14" s="36"/>
      <c r="C14" s="37"/>
      <c r="D14" s="37"/>
      <c r="E14" s="38"/>
      <c r="F14" s="36"/>
      <c r="G14" s="38"/>
      <c r="H14" s="36"/>
      <c r="I14" s="37"/>
      <c r="J14" s="39"/>
    </row>
    <row r="15">
      <c r="A15" s="40"/>
      <c r="B15" s="40" t="s">
        <v>18</v>
      </c>
      <c r="C15" s="40" t="s">
        <v>19</v>
      </c>
      <c r="D15" s="40" t="s">
        <v>20</v>
      </c>
      <c r="E15" s="41" t="s">
        <v>21</v>
      </c>
      <c r="F15" s="40" t="s">
        <v>20</v>
      </c>
      <c r="G15" s="41" t="s">
        <v>21</v>
      </c>
      <c r="H15" s="40" t="s">
        <v>20</v>
      </c>
      <c r="I15" s="42" t="s">
        <v>21</v>
      </c>
      <c r="J15" s="43"/>
    </row>
    <row r="16">
      <c r="A16" s="44" t="s">
        <v>22</v>
      </c>
      <c r="B16" s="45"/>
      <c r="C16" s="45"/>
      <c r="D16" s="46"/>
      <c r="E16" s="47"/>
      <c r="F16" s="46"/>
      <c r="G16" s="47"/>
      <c r="H16" s="48"/>
      <c r="I16" s="49"/>
      <c r="J16" s="50"/>
    </row>
    <row r="17">
      <c r="A17" s="51" t="s">
        <v>23</v>
      </c>
      <c r="B17" s="52"/>
      <c r="C17" s="53"/>
      <c r="D17" s="46"/>
      <c r="E17" s="47"/>
      <c r="F17" s="46"/>
      <c r="G17" s="47"/>
      <c r="H17" s="54"/>
      <c r="I17" s="55"/>
      <c r="J17" s="50"/>
    </row>
    <row r="18">
      <c r="A18" s="56">
        <v>44228</v>
      </c>
      <c r="B18" s="57">
        <v>0.375</v>
      </c>
      <c r="C18" s="58">
        <v>0.58333333333333337</v>
      </c>
      <c r="D18" s="49">
        <f t="shared" ref="D18:D35" si="0">C18-B18</f>
        <v>0.20833333333333337</v>
      </c>
      <c r="E18" s="47"/>
      <c r="F18" s="54"/>
      <c r="G18" s="47"/>
      <c r="H18" s="54">
        <f t="shared" ref="H18:H35" si="1">D18-F18</f>
        <v>0.20833333333333337</v>
      </c>
      <c r="I18" s="55"/>
      <c r="J18" s="50"/>
    </row>
    <row r="19">
      <c r="A19" s="56">
        <v>44229</v>
      </c>
      <c r="B19" s="57">
        <v>0.41666666666666669</v>
      </c>
      <c r="C19" s="58">
        <v>0.54166666666666663</v>
      </c>
      <c r="D19" s="49">
        <f t="shared" si="0"/>
        <v>0.12499999999999994</v>
      </c>
      <c r="E19" s="47"/>
      <c r="F19" s="46"/>
      <c r="G19" s="47"/>
      <c r="H19" s="54">
        <f t="shared" si="1"/>
        <v>0.12499999999999994</v>
      </c>
      <c r="I19" s="55"/>
      <c r="J19" s="50"/>
    </row>
    <row r="20">
      <c r="A20" s="56">
        <v>44230</v>
      </c>
      <c r="B20" s="57">
        <v>0.41666666666666669</v>
      </c>
      <c r="C20" s="58">
        <v>0.58333333333333337</v>
      </c>
      <c r="D20" s="49">
        <f t="shared" si="0"/>
        <v>0.16666666666666669</v>
      </c>
      <c r="E20" s="47"/>
      <c r="F20" s="54"/>
      <c r="G20" s="47"/>
      <c r="H20" s="54">
        <f t="shared" si="1"/>
        <v>0.16666666666666669</v>
      </c>
      <c r="I20" s="55"/>
      <c r="J20" s="50"/>
    </row>
    <row r="21">
      <c r="A21" s="56">
        <v>44231</v>
      </c>
      <c r="B21" s="57">
        <v>0.375</v>
      </c>
      <c r="C21" s="58">
        <v>0.58333333333333337</v>
      </c>
      <c r="D21" s="49">
        <f t="shared" si="0"/>
        <v>0.20833333333333337</v>
      </c>
      <c r="E21" s="47"/>
      <c r="F21" s="46"/>
      <c r="G21" s="47"/>
      <c r="H21" s="54">
        <f t="shared" si="1"/>
        <v>0.20833333333333337</v>
      </c>
      <c r="I21" s="55"/>
      <c r="J21" s="50"/>
    </row>
    <row r="22">
      <c r="A22" s="56">
        <v>44232</v>
      </c>
      <c r="B22" s="57">
        <v>0.5</v>
      </c>
      <c r="C22" s="58">
        <v>0.70833333333333337</v>
      </c>
      <c r="D22" s="49">
        <f t="shared" si="0"/>
        <v>0.20833333333333337</v>
      </c>
      <c r="E22" s="47"/>
      <c r="F22" s="46"/>
      <c r="G22" s="47"/>
      <c r="H22" s="54">
        <f t="shared" si="1"/>
        <v>0.20833333333333337</v>
      </c>
      <c r="I22" s="55"/>
      <c r="J22" s="50"/>
    </row>
    <row r="23">
      <c r="A23" s="56">
        <v>44235</v>
      </c>
      <c r="B23" s="57">
        <v>0.375</v>
      </c>
      <c r="C23" s="58">
        <v>0.54166666666666663</v>
      </c>
      <c r="D23" s="49">
        <f t="shared" si="0"/>
        <v>0.16666666666666663</v>
      </c>
      <c r="E23" s="59"/>
      <c r="F23" s="46"/>
      <c r="G23" s="47"/>
      <c r="H23" s="54">
        <f t="shared" si="1"/>
        <v>0.16666666666666663</v>
      </c>
      <c r="I23" s="55"/>
      <c r="J23" s="50"/>
    </row>
    <row r="24">
      <c r="A24" s="56">
        <v>44236</v>
      </c>
      <c r="B24" s="57">
        <v>0.375</v>
      </c>
      <c r="C24" s="58">
        <v>0.58333333333333337</v>
      </c>
      <c r="D24" s="49">
        <f t="shared" si="0"/>
        <v>0.20833333333333337</v>
      </c>
      <c r="E24" s="59"/>
      <c r="F24" s="46"/>
      <c r="G24" s="47"/>
      <c r="H24" s="54">
        <f t="shared" si="1"/>
        <v>0.20833333333333337</v>
      </c>
      <c r="I24" s="55"/>
      <c r="J24" s="50"/>
    </row>
    <row r="25">
      <c r="A25" s="56">
        <v>44239</v>
      </c>
      <c r="B25" s="57">
        <v>0.5</v>
      </c>
      <c r="C25" s="58">
        <v>0.70833333333333337</v>
      </c>
      <c r="D25" s="49">
        <f t="shared" si="0"/>
        <v>0.20833333333333337</v>
      </c>
      <c r="E25" s="59"/>
      <c r="F25" s="46"/>
      <c r="G25" s="47"/>
      <c r="H25" s="54">
        <f t="shared" si="1"/>
        <v>0.20833333333333337</v>
      </c>
      <c r="I25" s="55"/>
      <c r="J25" s="50"/>
    </row>
    <row r="26">
      <c r="A26" s="56">
        <v>44242</v>
      </c>
      <c r="B26" s="57">
        <v>0.33333333333333331</v>
      </c>
      <c r="C26" s="58">
        <v>0.5</v>
      </c>
      <c r="D26" s="49">
        <f t="shared" si="0"/>
        <v>0.16666666666666669</v>
      </c>
      <c r="E26" s="59"/>
      <c r="F26" s="46"/>
      <c r="G26" s="47"/>
      <c r="H26" s="54">
        <f t="shared" si="1"/>
        <v>0.16666666666666669</v>
      </c>
      <c r="I26" s="55"/>
      <c r="J26" s="50"/>
    </row>
    <row r="27">
      <c r="A27" s="56">
        <v>44243</v>
      </c>
      <c r="B27" s="57">
        <v>0.375</v>
      </c>
      <c r="C27" s="58">
        <v>0.54166666666666663</v>
      </c>
      <c r="D27" s="49">
        <f t="shared" si="0"/>
        <v>0.16666666666666663</v>
      </c>
      <c r="E27" s="59"/>
      <c r="F27" s="46"/>
      <c r="G27" s="47"/>
      <c r="H27" s="54">
        <f t="shared" si="1"/>
        <v>0.16666666666666663</v>
      </c>
      <c r="I27" s="55"/>
      <c r="J27" s="50"/>
    </row>
    <row r="28">
      <c r="A28" s="56">
        <v>44244</v>
      </c>
      <c r="B28" s="57">
        <v>0.41666666666666669</v>
      </c>
      <c r="C28" s="58">
        <v>0.58333333333333337</v>
      </c>
      <c r="D28" s="49">
        <f t="shared" si="0"/>
        <v>0.16666666666666669</v>
      </c>
      <c r="E28" s="59"/>
      <c r="F28" s="46"/>
      <c r="G28" s="47"/>
      <c r="H28" s="54">
        <f t="shared" si="1"/>
        <v>0.16666666666666669</v>
      </c>
      <c r="I28" s="55"/>
      <c r="J28" s="50"/>
    </row>
    <row r="29">
      <c r="A29" s="56">
        <v>44245</v>
      </c>
      <c r="B29" s="57">
        <v>0.33333333333333331</v>
      </c>
      <c r="C29" s="58">
        <v>0.5</v>
      </c>
      <c r="D29" s="49">
        <f t="shared" si="0"/>
        <v>0.16666666666666669</v>
      </c>
      <c r="E29" s="59"/>
      <c r="F29" s="46"/>
      <c r="G29" s="47"/>
      <c r="H29" s="54">
        <f t="shared" si="1"/>
        <v>0.16666666666666669</v>
      </c>
      <c r="I29" s="55"/>
      <c r="J29" s="50"/>
    </row>
    <row r="30">
      <c r="A30" s="56">
        <v>44246</v>
      </c>
      <c r="B30" s="57">
        <v>0.5</v>
      </c>
      <c r="C30" s="58">
        <v>0.70833333333333337</v>
      </c>
      <c r="D30" s="49">
        <f t="shared" si="0"/>
        <v>0.20833333333333337</v>
      </c>
      <c r="E30" s="59"/>
      <c r="F30" s="46"/>
      <c r="G30" s="47"/>
      <c r="H30" s="54">
        <f t="shared" si="1"/>
        <v>0.20833333333333337</v>
      </c>
      <c r="I30" s="55"/>
      <c r="J30" s="50"/>
    </row>
    <row r="31">
      <c r="A31" s="56">
        <v>44249</v>
      </c>
      <c r="B31" s="57">
        <v>0.33333333333333331</v>
      </c>
      <c r="C31" s="58">
        <v>0.5</v>
      </c>
      <c r="D31" s="49">
        <f t="shared" si="0"/>
        <v>0.16666666666666669</v>
      </c>
      <c r="E31" s="59"/>
      <c r="F31" s="46"/>
      <c r="G31" s="47"/>
      <c r="H31" s="54">
        <f t="shared" si="1"/>
        <v>0.16666666666666669</v>
      </c>
      <c r="I31" s="55"/>
      <c r="J31" s="50"/>
    </row>
    <row r="32">
      <c r="A32" s="56">
        <v>44250</v>
      </c>
      <c r="B32" s="57">
        <v>0.375</v>
      </c>
      <c r="C32" s="58">
        <v>0.58333333333333337</v>
      </c>
      <c r="D32" s="49">
        <f t="shared" si="0"/>
        <v>0.20833333333333337</v>
      </c>
      <c r="E32" s="59"/>
      <c r="F32" s="46"/>
      <c r="G32" s="47"/>
      <c r="H32" s="54">
        <f t="shared" si="1"/>
        <v>0.20833333333333337</v>
      </c>
      <c r="I32" s="55"/>
      <c r="J32" s="50"/>
    </row>
    <row r="33">
      <c r="A33" s="56">
        <v>44251</v>
      </c>
      <c r="B33" s="57">
        <v>0.375</v>
      </c>
      <c r="C33" s="58">
        <v>0.58333333333333337</v>
      </c>
      <c r="D33" s="49">
        <f t="shared" si="0"/>
        <v>0.20833333333333337</v>
      </c>
      <c r="E33" s="59"/>
      <c r="F33" s="46"/>
      <c r="G33" s="47"/>
      <c r="H33" s="54">
        <f t="shared" si="1"/>
        <v>0.20833333333333337</v>
      </c>
      <c r="I33" s="55"/>
      <c r="J33" s="50"/>
    </row>
    <row r="34">
      <c r="A34" s="56">
        <v>44252</v>
      </c>
      <c r="B34" s="57">
        <v>0.41666666666666669</v>
      </c>
      <c r="C34" s="58">
        <v>0.58333333333333337</v>
      </c>
      <c r="D34" s="49">
        <f t="shared" si="0"/>
        <v>0.16666666666666669</v>
      </c>
      <c r="E34" s="59"/>
      <c r="F34" s="46"/>
      <c r="G34" s="47"/>
      <c r="H34" s="54">
        <f t="shared" si="1"/>
        <v>0.16666666666666669</v>
      </c>
      <c r="I34" s="55"/>
      <c r="J34" s="50"/>
    </row>
    <row r="35">
      <c r="A35" s="56">
        <v>44253</v>
      </c>
      <c r="B35" s="57">
        <v>0.5</v>
      </c>
      <c r="C35" s="58">
        <v>0.70833333333333337</v>
      </c>
      <c r="D35" s="49">
        <f t="shared" si="0"/>
        <v>0.20833333333333337</v>
      </c>
      <c r="E35" s="59"/>
      <c r="F35" s="46"/>
      <c r="G35" s="47"/>
      <c r="H35" s="54">
        <f t="shared" si="1"/>
        <v>0.20833333333333337</v>
      </c>
      <c r="I35" s="55"/>
      <c r="J35" s="50"/>
    </row>
    <row r="36" ht="15.75">
      <c r="A36" s="24"/>
      <c r="B36" s="60"/>
      <c r="C36" s="61"/>
      <c r="D36" s="62"/>
      <c r="E36" s="63"/>
      <c r="F36" s="62">
        <f>SUM(F18:F35)</f>
        <v>0</v>
      </c>
      <c r="G36" s="63"/>
      <c r="H36" s="64">
        <f>SUM(H16:H35)</f>
        <v>3.3333333333333339</v>
      </c>
      <c r="I36" s="65"/>
      <c r="J36" s="66"/>
    </row>
    <row r="37" ht="31.5" customHeight="1">
      <c r="A37" s="67" t="s">
        <v>24</v>
      </c>
      <c r="B37" s="68"/>
      <c r="C37" s="69"/>
      <c r="D37" s="15"/>
      <c r="E37" s="24"/>
      <c r="F37" s="24"/>
      <c r="G37" s="24"/>
      <c r="H37" s="70">
        <f>H36-D11</f>
        <v>4.4408920985006262e-16</v>
      </c>
      <c r="I37" s="71"/>
      <c r="J37" s="72"/>
    </row>
    <row r="38">
      <c r="A38" s="73"/>
      <c r="B38" s="73"/>
      <c r="C38" s="73"/>
      <c r="D38" s="24"/>
      <c r="E38" s="24"/>
      <c r="F38" s="24"/>
      <c r="G38" s="24"/>
      <c r="H38" s="24"/>
      <c r="I38" s="24"/>
      <c r="J38" s="24"/>
    </row>
    <row r="39">
      <c r="A39" s="74" t="s">
        <v>25</v>
      </c>
      <c r="B39" s="74"/>
      <c r="C39" s="74"/>
      <c r="D39" s="74"/>
      <c r="E39" s="74"/>
      <c r="F39" s="74"/>
      <c r="G39" s="74"/>
      <c r="H39" s="74"/>
      <c r="I39" s="74"/>
      <c r="J39" s="74"/>
    </row>
    <row r="40">
      <c r="A40" s="24" t="s">
        <v>26</v>
      </c>
      <c r="B40" s="24"/>
      <c r="C40" s="24"/>
      <c r="D40" s="24"/>
      <c r="E40" s="24"/>
      <c r="F40" s="24"/>
      <c r="G40" s="24"/>
      <c r="H40" s="24"/>
      <c r="I40" s="24"/>
      <c r="J40" s="24"/>
    </row>
    <row r="41" ht="15.75">
      <c r="A41" s="24" t="s">
        <v>27</v>
      </c>
      <c r="B41" s="24"/>
      <c r="C41" s="24"/>
      <c r="D41" s="24"/>
      <c r="E41" s="24"/>
      <c r="F41" s="24"/>
      <c r="G41" s="24"/>
      <c r="H41" s="24"/>
      <c r="I41" s="24"/>
      <c r="J41" s="24"/>
    </row>
    <row r="42">
      <c r="A42" s="24" t="s">
        <v>28</v>
      </c>
      <c r="B42" s="24"/>
      <c r="C42" s="24"/>
      <c r="D42" s="24"/>
      <c r="E42" s="24"/>
      <c r="F42" s="24"/>
      <c r="G42" s="24"/>
      <c r="H42" s="24"/>
      <c r="I42" s="24"/>
      <c r="J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>
      <c r="A44" s="75" t="s">
        <v>29</v>
      </c>
      <c r="B44" s="76"/>
      <c r="C44" s="76"/>
      <c r="D44" s="76"/>
      <c r="E44" s="77"/>
      <c r="F44" s="24"/>
      <c r="G44" s="78" t="s">
        <v>30</v>
      </c>
      <c r="H44" s="76"/>
      <c r="I44" s="76"/>
      <c r="J44" s="77"/>
    </row>
    <row r="45">
      <c r="A45" s="20"/>
      <c r="B45" s="79"/>
      <c r="C45" s="79"/>
      <c r="D45" s="79"/>
      <c r="E45" s="80"/>
      <c r="F45" s="24"/>
      <c r="G45" s="20"/>
      <c r="H45" s="79"/>
      <c r="I45" s="79"/>
      <c r="J45" s="80"/>
    </row>
    <row r="46" ht="36.75" customHeight="1">
      <c r="A46" s="81"/>
      <c r="B46" s="82"/>
      <c r="C46" s="82"/>
      <c r="D46" s="82"/>
      <c r="E46" s="63"/>
      <c r="F46" s="24"/>
      <c r="G46" s="83"/>
      <c r="H46" s="73"/>
      <c r="I46" s="73"/>
      <c r="J46" s="84"/>
    </row>
    <row r="47">
      <c r="A47" s="81" t="s">
        <v>31</v>
      </c>
      <c r="B47" s="82"/>
      <c r="C47" s="82"/>
      <c r="D47" s="82"/>
      <c r="E47" s="63"/>
      <c r="F47" s="24"/>
      <c r="G47" s="81" t="s">
        <v>32</v>
      </c>
      <c r="H47" s="82"/>
      <c r="I47" s="82"/>
      <c r="J47" s="63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</row>
  </sheetData>
  <mergeCells count="85">
    <mergeCell ref="A1:J1"/>
    <mergeCell ref="A2:J2"/>
    <mergeCell ref="A4:J7"/>
    <mergeCell ref="B9:D9"/>
    <mergeCell ref="F9:H9"/>
    <mergeCell ref="I9:J9"/>
    <mergeCell ref="B10:D10"/>
    <mergeCell ref="A13:A15"/>
    <mergeCell ref="B13:E14"/>
    <mergeCell ref="F13:G14"/>
    <mergeCell ref="H13:I14"/>
    <mergeCell ref="J13:J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B36:C36"/>
    <mergeCell ref="D36:E36"/>
    <mergeCell ref="F36:G36"/>
    <mergeCell ref="H36:I36"/>
    <mergeCell ref="A37:C37"/>
    <mergeCell ref="H37:I37"/>
    <mergeCell ref="A38:C38"/>
    <mergeCell ref="A44:E45"/>
    <mergeCell ref="G44:J45"/>
    <mergeCell ref="A46:E46"/>
    <mergeCell ref="G46:J46"/>
    <mergeCell ref="A47:E47"/>
    <mergeCell ref="G47:J47"/>
  </mergeCells>
  <printOptions headings="0" gridLines="0"/>
  <pageMargins left="1.010416666666667" right="0.25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baseColWidth="10" defaultColWidth="11.28515625" defaultRowHeight="15"/>
  <sheetData/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baseColWidth="10" defaultColWidth="11.28515625" defaultRowHeight="15"/>
  <sheetData/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ONLYOFFICE/9.0.0.172</Application>
  <DocSecurity>0</DocSecurity>
  <ScaleCrop>0</ScaleCrop>
  <HeadingPairs>
    <vt:vector size="0" baseType="variant"/>
  </HeadingPairs>
  <TitlesOfParts>
    <vt:vector size="0" baseType="lpstr"/>
  </TitlesOfParts>
  <Manager/>
  <Company>TU Braunschweig</Company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Schrader, Stefan</dc:creator>
  <cp:keywords/>
  <dc:description/>
  <cp:revision>7</cp:revision>
  <dcterms:created xsi:type="dcterms:W3CDTF">2015-03-10T13:25:22Z</dcterms:created>
  <dcterms:modified xsi:type="dcterms:W3CDTF">2026-03-04T09:58:34Z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T_AUTHOR">
    <vt:lpwstr>BG - ABT12 - Abteilung 12 - Personalabteilung</vt:lpwstr>
  </property>
  <property fmtid="{D5CDD505-2E9C-101B-9397-08002B2CF9AE}" pid="3" name="AT_RESPONSIBLE">
    <vt:lpwstr>BG - ABT12 - Abteilung 12 - Personalabteilung</vt:lpwstr>
  </property>
</Properties>
</file>